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cnz-my.sharepoint.com/personal/belks_doc_govt_nz/Documents/Desktop/Inbox/"/>
    </mc:Choice>
  </mc:AlternateContent>
  <xr:revisionPtr revIDLastSave="0" documentId="8_{0FF0A126-3133-4C3B-92ED-526677E837B2}" xr6:coauthVersionLast="47" xr6:coauthVersionMax="47" xr10:uidLastSave="{00000000-0000-0000-0000-000000000000}"/>
  <bookViews>
    <workbookView xWindow="28575" yWindow="3705" windowWidth="14400" windowHeight="7365" xr2:uid="{F710254E-84FF-4ACF-A3FB-67C09EE674A4}"/>
  </bookViews>
  <sheets>
    <sheet name="Adam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3" l="1"/>
  <c r="D21" i="3"/>
  <c r="B21" i="3"/>
  <c r="C21" i="3"/>
  <c r="F21" i="3"/>
  <c r="E21" i="3"/>
  <c r="U21" i="3"/>
  <c r="O21" i="3"/>
  <c r="S21" i="3"/>
  <c r="R21" i="3"/>
  <c r="Q21" i="3"/>
  <c r="N21" i="3"/>
  <c r="M21" i="3"/>
  <c r="L21" i="3"/>
  <c r="K21" i="3"/>
  <c r="J21" i="3"/>
  <c r="I21" i="3"/>
  <c r="H21" i="3"/>
</calcChain>
</file>

<file path=xl/sharedStrings.xml><?xml version="1.0" encoding="utf-8"?>
<sst xmlns="http://schemas.openxmlformats.org/spreadsheetml/2006/main" count="65" uniqueCount="54">
  <si>
    <t>Landing Site</t>
  </si>
  <si>
    <t>Permits Issued</t>
  </si>
  <si>
    <t>Sites Cancelled</t>
  </si>
  <si>
    <t>Active Permits</t>
  </si>
  <si>
    <t>No of Diaries Returned</t>
  </si>
  <si>
    <t>Number of Hunters</t>
  </si>
  <si>
    <t>Days Hunted</t>
  </si>
  <si>
    <t>Tahr Observed</t>
  </si>
  <si>
    <t>Group Size</t>
  </si>
  <si>
    <t>Tahr Shot</t>
  </si>
  <si>
    <t xml:space="preserve"> </t>
  </si>
  <si>
    <t>Bulls</t>
  </si>
  <si>
    <t>Nannies</t>
  </si>
  <si>
    <t>Juveniles</t>
  </si>
  <si>
    <t>Others Unknown</t>
  </si>
  <si>
    <t>Total</t>
  </si>
  <si>
    <t>Min/Max</t>
  </si>
  <si>
    <t>Others</t>
  </si>
  <si>
    <t>TOTAL</t>
  </si>
  <si>
    <t>Adams Flat</t>
  </si>
  <si>
    <t>Poerua</t>
  </si>
  <si>
    <t>Abel Lake</t>
  </si>
  <si>
    <t>Barlow</t>
  </si>
  <si>
    <t>Willberg</t>
  </si>
  <si>
    <t>Poker Gully</t>
  </si>
  <si>
    <t>Adams Range</t>
  </si>
  <si>
    <t>Total Bookings</t>
  </si>
  <si>
    <t>Cancelled and not re-booked</t>
  </si>
  <si>
    <t>Lord River</t>
  </si>
  <si>
    <t>Speculation</t>
  </si>
  <si>
    <t>Ebliss Tops</t>
  </si>
  <si>
    <t>Teichelmann</t>
  </si>
  <si>
    <t>Perverse Creek</t>
  </si>
  <si>
    <t>Lambert Rver</t>
  </si>
  <si>
    <t>At start of each period</t>
  </si>
  <si>
    <t>No of permits not hunted</t>
  </si>
  <si>
    <t>Tahr Ballot Hunting Results – Adams Wilderness Area 2023/2024</t>
  </si>
  <si>
    <t>1/20</t>
  </si>
  <si>
    <t>2/20</t>
  </si>
  <si>
    <t>1/9</t>
  </si>
  <si>
    <t>1/5</t>
  </si>
  <si>
    <t>5/14</t>
  </si>
  <si>
    <t>1/23</t>
  </si>
  <si>
    <t>1/7</t>
  </si>
  <si>
    <t>1/17</t>
  </si>
  <si>
    <t>6/15</t>
  </si>
  <si>
    <t>Man Days hunted</t>
  </si>
  <si>
    <t>Elizabeth Stream</t>
  </si>
  <si>
    <t>North Barlow</t>
  </si>
  <si>
    <t>No. of Parties hunted</t>
  </si>
  <si>
    <t>1/40</t>
  </si>
  <si>
    <t>3/40</t>
  </si>
  <si>
    <r>
      <t xml:space="preserve">No of permits </t>
    </r>
    <r>
      <rPr>
        <b/>
        <u/>
        <sz val="16"/>
        <rFont val="Calibri"/>
        <family val="2"/>
        <scheme val="minor"/>
      </rPr>
      <t>Hunted</t>
    </r>
  </si>
  <si>
    <t>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</si>
</sst>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rgb="FF9C0006"/>
      <name val="Calibri"/>
      <family val="2"/>
      <scheme val="minor"/>
    </font>
    <font>
      <sz val="16"/>
      <name val="Calibri"/>
      <family val="2"/>
      <scheme val="minor"/>
    </font>
    <font>
      <sz val="16"/>
      <color rgb="FF0061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9C0006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color rgb="FF9C0006"/>
      <name val="Calibri"/>
      <family val="2"/>
      <scheme val="minor"/>
    </font>
    <font>
      <b/>
      <u/>
      <sz val="16"/>
      <name val="Calibri"/>
      <family val="2"/>
      <scheme val="minor"/>
    </font>
    <font>
      <u/>
      <sz val="1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C7EFD9"/>
        <bgColor rgb="FF000000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5" borderId="0" applyNumberFormat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1" fillId="3" borderId="2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2" borderId="8" xfId="0" applyFont="1" applyFill="1" applyBorder="1" applyAlignment="1">
      <alignment vertical="top" wrapText="1"/>
    </xf>
    <xf numFmtId="0" fontId="4" fillId="2" borderId="9" xfId="0" applyFont="1" applyFill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1" fillId="9" borderId="8" xfId="0" applyFont="1" applyFill="1" applyBorder="1" applyAlignment="1">
      <alignment horizontal="center" vertical="top" wrapText="1"/>
    </xf>
    <xf numFmtId="0" fontId="8" fillId="2" borderId="12" xfId="0" applyFont="1" applyFill="1" applyBorder="1" applyAlignment="1">
      <alignment vertical="top" wrapText="1"/>
    </xf>
    <xf numFmtId="0" fontId="8" fillId="0" borderId="9" xfId="0" applyFont="1" applyBorder="1" applyAlignment="1">
      <alignment horizontal="right" vertical="top" wrapText="1"/>
    </xf>
    <xf numFmtId="0" fontId="8" fillId="0" borderId="8" xfId="0" applyFont="1" applyBorder="1" applyAlignment="1">
      <alignment horizontal="right" vertical="top" wrapText="1"/>
    </xf>
    <xf numFmtId="0" fontId="8" fillId="8" borderId="9" xfId="0" applyFont="1" applyFill="1" applyBorder="1" applyAlignment="1">
      <alignment horizontal="right" vertical="top" wrapText="1"/>
    </xf>
    <xf numFmtId="0" fontId="8" fillId="2" borderId="9" xfId="0" applyFont="1" applyFill="1" applyBorder="1" applyAlignment="1">
      <alignment horizontal="right" vertical="top" wrapText="1"/>
    </xf>
    <xf numFmtId="0" fontId="9" fillId="3" borderId="12" xfId="0" applyFont="1" applyFill="1" applyBorder="1" applyAlignment="1">
      <alignment horizontal="right" vertical="top" wrapText="1"/>
    </xf>
    <xf numFmtId="0" fontId="9" fillId="3" borderId="9" xfId="0" applyFont="1" applyFill="1" applyBorder="1" applyAlignment="1">
      <alignment horizontal="right" vertical="top" wrapText="1"/>
    </xf>
    <xf numFmtId="0" fontId="9" fillId="3" borderId="8" xfId="0" applyFont="1" applyFill="1" applyBorder="1" applyAlignment="1">
      <alignment horizontal="right" vertical="top" wrapText="1"/>
    </xf>
    <xf numFmtId="0" fontId="9" fillId="3" borderId="1" xfId="0" applyFont="1" applyFill="1" applyBorder="1" applyAlignment="1">
      <alignment horizontal="right" vertical="top" wrapText="1"/>
    </xf>
    <xf numFmtId="49" fontId="10" fillId="0" borderId="12" xfId="0" applyNumberFormat="1" applyFont="1" applyBorder="1"/>
    <xf numFmtId="0" fontId="11" fillId="4" borderId="9" xfId="0" applyFont="1" applyFill="1" applyBorder="1" applyAlignment="1">
      <alignment horizontal="right" vertical="top" wrapText="1"/>
    </xf>
    <xf numFmtId="0" fontId="11" fillId="4" borderId="8" xfId="0" applyFont="1" applyFill="1" applyBorder="1" applyAlignment="1">
      <alignment horizontal="right" vertical="top" wrapText="1"/>
    </xf>
    <xf numFmtId="0" fontId="8" fillId="2" borderId="8" xfId="0" applyFont="1" applyFill="1" applyBorder="1" applyAlignment="1">
      <alignment vertical="top" wrapText="1"/>
    </xf>
    <xf numFmtId="0" fontId="8" fillId="8" borderId="8" xfId="0" applyFont="1" applyFill="1" applyBorder="1" applyAlignment="1">
      <alignment horizontal="right" vertical="top" wrapText="1"/>
    </xf>
    <xf numFmtId="0" fontId="8" fillId="6" borderId="9" xfId="0" applyFont="1" applyFill="1" applyBorder="1" applyAlignment="1">
      <alignment horizontal="right" vertical="top" wrapText="1"/>
    </xf>
    <xf numFmtId="0" fontId="8" fillId="7" borderId="9" xfId="0" applyFont="1" applyFill="1" applyBorder="1" applyAlignment="1">
      <alignment horizontal="right" vertical="top" wrapText="1"/>
    </xf>
    <xf numFmtId="0" fontId="8" fillId="6" borderId="8" xfId="0" applyFont="1" applyFill="1" applyBorder="1" applyAlignment="1">
      <alignment horizontal="right" vertical="top" wrapText="1"/>
    </xf>
    <xf numFmtId="0" fontId="9" fillId="9" borderId="9" xfId="0" applyFont="1" applyFill="1" applyBorder="1" applyAlignment="1">
      <alignment horizontal="right" vertical="top" wrapText="1"/>
    </xf>
    <xf numFmtId="0" fontId="9" fillId="9" borderId="1" xfId="0" applyFont="1" applyFill="1" applyBorder="1" applyAlignment="1">
      <alignment horizontal="right" vertical="top" wrapText="1"/>
    </xf>
    <xf numFmtId="49" fontId="10" fillId="6" borderId="12" xfId="0" applyNumberFormat="1" applyFont="1" applyFill="1" applyBorder="1"/>
    <xf numFmtId="0" fontId="3" fillId="2" borderId="8" xfId="0" applyFont="1" applyFill="1" applyBorder="1" applyAlignment="1">
      <alignment vertical="top" wrapText="1"/>
    </xf>
    <xf numFmtId="0" fontId="3" fillId="0" borderId="8" xfId="0" applyFont="1" applyBorder="1" applyAlignment="1">
      <alignment horizontal="right" vertical="top" wrapText="1"/>
    </xf>
    <xf numFmtId="0" fontId="3" fillId="0" borderId="9" xfId="0" applyFont="1" applyBorder="1" applyAlignment="1">
      <alignment horizontal="right" vertical="top" wrapText="1"/>
    </xf>
    <xf numFmtId="0" fontId="3" fillId="2" borderId="9" xfId="0" applyFont="1" applyFill="1" applyBorder="1" applyAlignment="1">
      <alignment horizontal="right" vertical="top" wrapText="1"/>
    </xf>
    <xf numFmtId="0" fontId="12" fillId="0" borderId="12" xfId="0" applyFont="1" applyBorder="1"/>
    <xf numFmtId="0" fontId="13" fillId="5" borderId="12" xfId="1" applyFont="1" applyBorder="1" applyAlignment="1">
      <alignment horizontal="right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0" fillId="6" borderId="0" xfId="0" applyFill="1" applyAlignment="1">
      <alignment wrapText="1"/>
    </xf>
    <xf numFmtId="0" fontId="0" fillId="6" borderId="0" xfId="0" applyFill="1"/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7" fillId="4" borderId="5" xfId="0" applyFont="1" applyFill="1" applyBorder="1" applyAlignment="1">
      <alignment horizontal="center" vertical="top" wrapText="1"/>
    </xf>
    <xf numFmtId="0" fontId="7" fillId="4" borderId="6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colors>
    <mruColors>
      <color rgb="FFF7A7B2"/>
      <color rgb="FFC7EFD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96F98-2CA4-4305-94A5-710B2D5A7A32}">
  <dimension ref="A1:U22"/>
  <sheetViews>
    <sheetView tabSelected="1" zoomScale="80" zoomScaleNormal="80" workbookViewId="0"/>
  </sheetViews>
  <sheetFormatPr defaultRowHeight="14.5" x14ac:dyDescent="0.35"/>
  <cols>
    <col min="1" max="1" width="21.1796875" customWidth="1"/>
    <col min="2" max="2" width="14.453125" customWidth="1"/>
    <col min="3" max="3" width="15.453125" customWidth="1"/>
    <col min="4" max="4" width="13.54296875" customWidth="1"/>
    <col min="5" max="5" width="13.453125" customWidth="1"/>
    <col min="6" max="6" width="13.7265625" customWidth="1"/>
    <col min="7" max="7" width="13.26953125" customWidth="1"/>
    <col min="8" max="8" width="11.7265625" customWidth="1"/>
    <col min="9" max="9" width="10.26953125" customWidth="1"/>
    <col min="10" max="10" width="12" customWidth="1"/>
    <col min="11" max="11" width="11.453125" customWidth="1"/>
    <col min="12" max="12" width="11.26953125" customWidth="1"/>
    <col min="13" max="14" width="13.54296875" customWidth="1"/>
    <col min="15" max="15" width="10.7265625" customWidth="1"/>
    <col min="16" max="16" width="13.7265625" customWidth="1"/>
    <col min="18" max="18" width="11.1796875" customWidth="1"/>
    <col min="19" max="19" width="12.1796875" customWidth="1"/>
    <col min="20" max="20" width="11.1796875" customWidth="1"/>
  </cols>
  <sheetData>
    <row r="1" spans="1:21" ht="21" x14ac:dyDescent="0.5">
      <c r="A1" s="1" t="s">
        <v>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6" thickBot="1" x14ac:dyDescent="0.4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4"/>
      <c r="S2" s="2"/>
      <c r="T2" s="2"/>
      <c r="U2" s="2"/>
    </row>
    <row r="3" spans="1:21" ht="84" x14ac:dyDescent="0.35">
      <c r="A3" s="55" t="s">
        <v>0</v>
      </c>
      <c r="B3" s="47" t="s">
        <v>1</v>
      </c>
      <c r="C3" s="48" t="s">
        <v>2</v>
      </c>
      <c r="D3" s="49" t="s">
        <v>3</v>
      </c>
      <c r="E3" s="49" t="s">
        <v>4</v>
      </c>
      <c r="F3" s="48" t="s">
        <v>52</v>
      </c>
      <c r="G3" s="48" t="s">
        <v>35</v>
      </c>
      <c r="H3" s="48" t="s">
        <v>5</v>
      </c>
      <c r="I3" s="48" t="s">
        <v>6</v>
      </c>
      <c r="J3" s="48" t="s">
        <v>46</v>
      </c>
      <c r="K3" s="5" t="s">
        <v>7</v>
      </c>
      <c r="L3" s="5" t="s">
        <v>7</v>
      </c>
      <c r="M3" s="5" t="s">
        <v>7</v>
      </c>
      <c r="N3" s="5" t="s">
        <v>7</v>
      </c>
      <c r="O3" s="5" t="s">
        <v>7</v>
      </c>
      <c r="P3" s="5" t="s">
        <v>8</v>
      </c>
      <c r="Q3" s="57" t="s">
        <v>9</v>
      </c>
      <c r="R3" s="58"/>
      <c r="S3" s="58"/>
      <c r="T3" s="58"/>
      <c r="U3" s="58"/>
    </row>
    <row r="4" spans="1:21" ht="63.5" thickBot="1" x14ac:dyDescent="0.4">
      <c r="A4" s="56"/>
      <c r="B4" s="50" t="s">
        <v>26</v>
      </c>
      <c r="C4" s="44" t="s">
        <v>27</v>
      </c>
      <c r="D4" s="51" t="s">
        <v>34</v>
      </c>
      <c r="E4" s="51"/>
      <c r="F4" s="44" t="s">
        <v>49</v>
      </c>
      <c r="G4" s="44"/>
      <c r="H4" s="52"/>
      <c r="I4" s="52"/>
      <c r="J4" s="44"/>
      <c r="K4" s="15"/>
      <c r="L4" s="7"/>
      <c r="M4" s="6"/>
      <c r="N4" s="6"/>
      <c r="O4" s="6"/>
      <c r="P4" s="8"/>
      <c r="Q4" s="59"/>
      <c r="R4" s="60"/>
      <c r="S4" s="60"/>
      <c r="T4" s="60"/>
      <c r="U4" s="60"/>
    </row>
    <row r="5" spans="1:21" ht="42.5" thickBot="1" x14ac:dyDescent="0.4">
      <c r="A5" s="56"/>
      <c r="B5" s="9"/>
      <c r="C5" s="9"/>
      <c r="D5" s="10"/>
      <c r="E5" s="11"/>
      <c r="F5" s="12"/>
      <c r="G5" s="12"/>
      <c r="H5" s="13"/>
      <c r="I5" s="12"/>
      <c r="J5" s="14" t="s">
        <v>10</v>
      </c>
      <c r="K5" s="42" t="s">
        <v>11</v>
      </c>
      <c r="L5" s="43" t="s">
        <v>12</v>
      </c>
      <c r="M5" s="42" t="s">
        <v>13</v>
      </c>
      <c r="N5" s="43" t="s">
        <v>14</v>
      </c>
      <c r="O5" s="43" t="s">
        <v>15</v>
      </c>
      <c r="P5" s="44" t="s">
        <v>16</v>
      </c>
      <c r="Q5" s="45" t="s">
        <v>11</v>
      </c>
      <c r="R5" s="45" t="s">
        <v>12</v>
      </c>
      <c r="S5" s="45" t="s">
        <v>13</v>
      </c>
      <c r="T5" s="46" t="s">
        <v>17</v>
      </c>
      <c r="U5" s="45" t="s">
        <v>15</v>
      </c>
    </row>
    <row r="6" spans="1:21" ht="21.5" thickBot="1" x14ac:dyDescent="0.55000000000000004">
      <c r="A6" s="16" t="s">
        <v>19</v>
      </c>
      <c r="B6" s="17">
        <v>11</v>
      </c>
      <c r="C6" s="18">
        <v>2</v>
      </c>
      <c r="D6" s="19">
        <v>8</v>
      </c>
      <c r="E6" s="20">
        <v>7</v>
      </c>
      <c r="F6" s="17">
        <v>7</v>
      </c>
      <c r="G6" s="17">
        <v>4</v>
      </c>
      <c r="H6" s="17">
        <v>22</v>
      </c>
      <c r="I6" s="17">
        <v>32</v>
      </c>
      <c r="J6" s="17">
        <v>94</v>
      </c>
      <c r="K6" s="21">
        <v>126</v>
      </c>
      <c r="L6" s="22">
        <v>146</v>
      </c>
      <c r="M6" s="23">
        <v>51</v>
      </c>
      <c r="N6" s="22">
        <v>0</v>
      </c>
      <c r="O6" s="24">
        <v>323</v>
      </c>
      <c r="P6" s="25" t="s">
        <v>37</v>
      </c>
      <c r="Q6" s="26">
        <v>16</v>
      </c>
      <c r="R6" s="27">
        <v>23</v>
      </c>
      <c r="S6" s="27">
        <v>0</v>
      </c>
      <c r="T6" s="26">
        <v>0</v>
      </c>
      <c r="U6" s="27">
        <v>39</v>
      </c>
    </row>
    <row r="7" spans="1:21" ht="21.5" thickBot="1" x14ac:dyDescent="0.55000000000000004">
      <c r="A7" s="28" t="s">
        <v>28</v>
      </c>
      <c r="B7" s="18">
        <v>10</v>
      </c>
      <c r="C7" s="17">
        <v>5</v>
      </c>
      <c r="D7" s="29">
        <v>7</v>
      </c>
      <c r="E7" s="20">
        <v>4</v>
      </c>
      <c r="F7" s="17">
        <v>4</v>
      </c>
      <c r="G7" s="17">
        <v>9</v>
      </c>
      <c r="H7" s="17">
        <v>8</v>
      </c>
      <c r="I7" s="17">
        <v>21.5</v>
      </c>
      <c r="J7" s="17">
        <v>43</v>
      </c>
      <c r="K7" s="22">
        <v>63</v>
      </c>
      <c r="L7" s="22">
        <v>86</v>
      </c>
      <c r="M7" s="22">
        <v>21</v>
      </c>
      <c r="N7" s="22">
        <v>0</v>
      </c>
      <c r="O7" s="24">
        <v>167</v>
      </c>
      <c r="P7" s="25" t="s">
        <v>39</v>
      </c>
      <c r="Q7" s="26">
        <v>8</v>
      </c>
      <c r="R7" s="26">
        <v>7</v>
      </c>
      <c r="S7" s="26">
        <v>3</v>
      </c>
      <c r="T7" s="26">
        <v>0</v>
      </c>
      <c r="U7" s="27">
        <v>18</v>
      </c>
    </row>
    <row r="8" spans="1:21" ht="21.5" thickBot="1" x14ac:dyDescent="0.55000000000000004">
      <c r="A8" s="28" t="s">
        <v>20</v>
      </c>
      <c r="B8" s="18">
        <v>9</v>
      </c>
      <c r="C8" s="17">
        <v>4</v>
      </c>
      <c r="D8" s="29">
        <v>6</v>
      </c>
      <c r="E8" s="20">
        <v>6</v>
      </c>
      <c r="F8" s="17">
        <v>6</v>
      </c>
      <c r="G8" s="17">
        <v>6</v>
      </c>
      <c r="H8" s="17">
        <v>12</v>
      </c>
      <c r="I8" s="17">
        <v>23</v>
      </c>
      <c r="J8" s="17">
        <v>64</v>
      </c>
      <c r="K8" s="22">
        <v>130</v>
      </c>
      <c r="L8" s="22">
        <v>200</v>
      </c>
      <c r="M8" s="22">
        <v>79</v>
      </c>
      <c r="N8" s="22">
        <v>0</v>
      </c>
      <c r="O8" s="24">
        <v>409</v>
      </c>
      <c r="P8" s="25" t="s">
        <v>53</v>
      </c>
      <c r="Q8" s="26">
        <v>15</v>
      </c>
      <c r="R8" s="26">
        <v>8</v>
      </c>
      <c r="S8" s="26">
        <v>0</v>
      </c>
      <c r="T8" s="26">
        <v>0</v>
      </c>
      <c r="U8" s="27">
        <v>23</v>
      </c>
    </row>
    <row r="9" spans="1:21" ht="21.5" thickBot="1" x14ac:dyDescent="0.55000000000000004">
      <c r="A9" s="28" t="s">
        <v>21</v>
      </c>
      <c r="B9" s="18">
        <v>14</v>
      </c>
      <c r="C9" s="17">
        <v>3</v>
      </c>
      <c r="D9" s="29">
        <v>7</v>
      </c>
      <c r="E9" s="20">
        <v>6</v>
      </c>
      <c r="F9" s="17">
        <v>6</v>
      </c>
      <c r="G9" s="17">
        <v>11</v>
      </c>
      <c r="H9" s="17">
        <v>19</v>
      </c>
      <c r="I9" s="17">
        <v>30</v>
      </c>
      <c r="J9" s="17">
        <v>98</v>
      </c>
      <c r="K9" s="22">
        <v>187</v>
      </c>
      <c r="L9" s="22">
        <v>209</v>
      </c>
      <c r="M9" s="22">
        <v>61</v>
      </c>
      <c r="N9" s="22">
        <v>0</v>
      </c>
      <c r="O9" s="24">
        <v>457</v>
      </c>
      <c r="P9" s="25" t="s">
        <v>41</v>
      </c>
      <c r="Q9" s="26">
        <v>9</v>
      </c>
      <c r="R9" s="26">
        <v>12</v>
      </c>
      <c r="S9" s="26">
        <v>1</v>
      </c>
      <c r="T9" s="26">
        <v>0</v>
      </c>
      <c r="U9" s="27">
        <v>22</v>
      </c>
    </row>
    <row r="10" spans="1:21" ht="21.5" thickBot="1" x14ac:dyDescent="0.55000000000000004">
      <c r="A10" s="28" t="s">
        <v>22</v>
      </c>
      <c r="B10" s="18">
        <v>10</v>
      </c>
      <c r="C10" s="17">
        <v>2</v>
      </c>
      <c r="D10" s="29">
        <v>9</v>
      </c>
      <c r="E10" s="20">
        <v>6</v>
      </c>
      <c r="F10" s="17">
        <v>6</v>
      </c>
      <c r="G10" s="17">
        <v>4</v>
      </c>
      <c r="H10" s="17">
        <v>20</v>
      </c>
      <c r="I10" s="17">
        <v>25.5</v>
      </c>
      <c r="J10" s="17">
        <v>85</v>
      </c>
      <c r="K10" s="22">
        <v>70</v>
      </c>
      <c r="L10" s="22">
        <v>124</v>
      </c>
      <c r="M10" s="22">
        <v>17</v>
      </c>
      <c r="N10" s="22">
        <v>0</v>
      </c>
      <c r="O10" s="24">
        <v>211</v>
      </c>
      <c r="P10" s="25" t="s">
        <v>42</v>
      </c>
      <c r="Q10" s="26">
        <v>19</v>
      </c>
      <c r="R10" s="26">
        <v>3</v>
      </c>
      <c r="S10" s="26">
        <v>2</v>
      </c>
      <c r="T10" s="26">
        <v>0</v>
      </c>
      <c r="U10" s="27">
        <v>24</v>
      </c>
    </row>
    <row r="11" spans="1:21" ht="21.5" thickBot="1" x14ac:dyDescent="0.55000000000000004">
      <c r="A11" s="28" t="s">
        <v>23</v>
      </c>
      <c r="B11" s="18">
        <v>9</v>
      </c>
      <c r="C11" s="17">
        <v>3</v>
      </c>
      <c r="D11" s="29">
        <v>8</v>
      </c>
      <c r="E11" s="20">
        <v>6</v>
      </c>
      <c r="F11" s="17">
        <v>6</v>
      </c>
      <c r="G11" s="17">
        <v>3</v>
      </c>
      <c r="H11" s="17">
        <v>16</v>
      </c>
      <c r="I11" s="17">
        <v>28</v>
      </c>
      <c r="J11" s="17">
        <v>64</v>
      </c>
      <c r="K11" s="22">
        <v>76</v>
      </c>
      <c r="L11" s="22">
        <v>69</v>
      </c>
      <c r="M11" s="22">
        <v>20</v>
      </c>
      <c r="N11" s="22">
        <v>2</v>
      </c>
      <c r="O11" s="24">
        <v>167</v>
      </c>
      <c r="P11" s="25" t="s">
        <v>43</v>
      </c>
      <c r="Q11" s="26">
        <v>16</v>
      </c>
      <c r="R11" s="26">
        <v>6</v>
      </c>
      <c r="S11" s="26">
        <v>2</v>
      </c>
      <c r="T11" s="26">
        <v>1</v>
      </c>
      <c r="U11" s="27">
        <v>25</v>
      </c>
    </row>
    <row r="12" spans="1:21" ht="21.5" thickBot="1" x14ac:dyDescent="0.55000000000000004">
      <c r="A12" s="28" t="s">
        <v>29</v>
      </c>
      <c r="B12" s="18">
        <v>9</v>
      </c>
      <c r="C12" s="17">
        <v>3</v>
      </c>
      <c r="D12" s="29">
        <v>8</v>
      </c>
      <c r="E12" s="20">
        <v>6</v>
      </c>
      <c r="F12" s="17">
        <v>6</v>
      </c>
      <c r="G12" s="17">
        <v>4</v>
      </c>
      <c r="H12" s="17">
        <v>13</v>
      </c>
      <c r="I12" s="17">
        <v>22</v>
      </c>
      <c r="J12" s="17">
        <v>16</v>
      </c>
      <c r="K12" s="22">
        <v>79</v>
      </c>
      <c r="L12" s="22">
        <v>58</v>
      </c>
      <c r="M12" s="22">
        <v>15</v>
      </c>
      <c r="N12" s="22">
        <v>11</v>
      </c>
      <c r="O12" s="24">
        <v>163</v>
      </c>
      <c r="P12" s="25" t="s">
        <v>44</v>
      </c>
      <c r="Q12" s="26">
        <v>15</v>
      </c>
      <c r="R12" s="26">
        <v>2</v>
      </c>
      <c r="S12" s="26">
        <v>1</v>
      </c>
      <c r="T12" s="26">
        <v>0</v>
      </c>
      <c r="U12" s="27">
        <v>18</v>
      </c>
    </row>
    <row r="13" spans="1:21" ht="21.5" thickBot="1" x14ac:dyDescent="0.55000000000000004">
      <c r="A13" s="28" t="s">
        <v>24</v>
      </c>
      <c r="B13" s="18">
        <v>14</v>
      </c>
      <c r="C13" s="17">
        <v>7</v>
      </c>
      <c r="D13" s="29">
        <v>6</v>
      </c>
      <c r="E13" s="20">
        <v>2</v>
      </c>
      <c r="F13" s="17">
        <v>2</v>
      </c>
      <c r="G13" s="17">
        <v>12</v>
      </c>
      <c r="H13" s="17">
        <v>7</v>
      </c>
      <c r="I13" s="17">
        <v>10</v>
      </c>
      <c r="J13" s="17">
        <v>6</v>
      </c>
      <c r="K13" s="22">
        <v>29</v>
      </c>
      <c r="L13" s="22">
        <v>45</v>
      </c>
      <c r="M13" s="22">
        <v>15</v>
      </c>
      <c r="N13" s="22">
        <v>0</v>
      </c>
      <c r="O13" s="24">
        <v>89</v>
      </c>
      <c r="P13" s="25" t="s">
        <v>38</v>
      </c>
      <c r="Q13" s="26">
        <v>11</v>
      </c>
      <c r="R13" s="26">
        <v>10</v>
      </c>
      <c r="S13" s="26">
        <v>0</v>
      </c>
      <c r="T13" s="26">
        <v>0</v>
      </c>
      <c r="U13" s="27">
        <v>21</v>
      </c>
    </row>
    <row r="14" spans="1:21" ht="21.5" thickBot="1" x14ac:dyDescent="0.55000000000000004">
      <c r="A14" s="28" t="s">
        <v>30</v>
      </c>
      <c r="B14" s="18">
        <v>11</v>
      </c>
      <c r="C14" s="17">
        <v>3</v>
      </c>
      <c r="D14" s="29">
        <v>9</v>
      </c>
      <c r="E14" s="20">
        <v>6</v>
      </c>
      <c r="F14" s="17">
        <v>6</v>
      </c>
      <c r="G14" s="17">
        <v>5</v>
      </c>
      <c r="H14" s="17">
        <v>16</v>
      </c>
      <c r="I14" s="17">
        <v>31.5</v>
      </c>
      <c r="J14" s="17">
        <v>28</v>
      </c>
      <c r="K14" s="22">
        <v>140</v>
      </c>
      <c r="L14" s="22">
        <v>242</v>
      </c>
      <c r="M14" s="22">
        <v>52</v>
      </c>
      <c r="N14" s="22">
        <v>0</v>
      </c>
      <c r="O14" s="24">
        <v>434</v>
      </c>
      <c r="P14" s="25" t="s">
        <v>38</v>
      </c>
      <c r="Q14" s="26">
        <v>20</v>
      </c>
      <c r="R14" s="26">
        <v>14</v>
      </c>
      <c r="S14" s="26">
        <v>3</v>
      </c>
      <c r="T14" s="26">
        <v>0</v>
      </c>
      <c r="U14" s="27">
        <v>37</v>
      </c>
    </row>
    <row r="15" spans="1:21" ht="21.5" thickBot="1" x14ac:dyDescent="0.55000000000000004">
      <c r="A15" s="28" t="s">
        <v>31</v>
      </c>
      <c r="B15" s="18">
        <v>13</v>
      </c>
      <c r="C15" s="17">
        <v>4</v>
      </c>
      <c r="D15" s="29">
        <v>9</v>
      </c>
      <c r="E15" s="20">
        <v>5</v>
      </c>
      <c r="F15" s="17">
        <v>5</v>
      </c>
      <c r="G15" s="17">
        <v>8</v>
      </c>
      <c r="H15" s="17">
        <v>14</v>
      </c>
      <c r="I15" s="17">
        <v>25</v>
      </c>
      <c r="J15" s="17">
        <v>19</v>
      </c>
      <c r="K15" s="22">
        <v>97</v>
      </c>
      <c r="L15" s="22">
        <v>174</v>
      </c>
      <c r="M15" s="22">
        <v>43</v>
      </c>
      <c r="N15" s="22">
        <v>3</v>
      </c>
      <c r="O15" s="24">
        <v>317</v>
      </c>
      <c r="P15" s="25" t="s">
        <v>45</v>
      </c>
      <c r="Q15" s="26">
        <v>16</v>
      </c>
      <c r="R15" s="26">
        <v>23</v>
      </c>
      <c r="S15" s="26">
        <v>9</v>
      </c>
      <c r="T15" s="26">
        <v>0</v>
      </c>
      <c r="U15" s="27">
        <v>48</v>
      </c>
    </row>
    <row r="16" spans="1:21" ht="21.5" thickBot="1" x14ac:dyDescent="0.55000000000000004">
      <c r="A16" s="28" t="s">
        <v>32</v>
      </c>
      <c r="B16" s="18">
        <v>12</v>
      </c>
      <c r="C16" s="17">
        <v>4</v>
      </c>
      <c r="D16" s="29">
        <v>8</v>
      </c>
      <c r="E16" s="20">
        <v>5</v>
      </c>
      <c r="F16" s="17">
        <v>5</v>
      </c>
      <c r="G16" s="17">
        <v>8</v>
      </c>
      <c r="H16" s="17">
        <v>12</v>
      </c>
      <c r="I16" s="17">
        <v>27</v>
      </c>
      <c r="J16" s="17">
        <v>75</v>
      </c>
      <c r="K16" s="22">
        <v>87</v>
      </c>
      <c r="L16" s="22">
        <v>118</v>
      </c>
      <c r="M16" s="22">
        <v>26</v>
      </c>
      <c r="N16" s="22">
        <v>19</v>
      </c>
      <c r="O16" s="24">
        <v>250</v>
      </c>
      <c r="P16" s="25" t="s">
        <v>37</v>
      </c>
      <c r="Q16" s="26">
        <v>13</v>
      </c>
      <c r="R16" s="26">
        <v>19</v>
      </c>
      <c r="S16" s="26">
        <v>2</v>
      </c>
      <c r="T16" s="26">
        <v>0</v>
      </c>
      <c r="U16" s="27">
        <v>34</v>
      </c>
    </row>
    <row r="17" spans="1:21" ht="21.5" thickBot="1" x14ac:dyDescent="0.55000000000000004">
      <c r="A17" s="28" t="s">
        <v>25</v>
      </c>
      <c r="B17" s="18">
        <v>17</v>
      </c>
      <c r="C17" s="17">
        <v>2</v>
      </c>
      <c r="D17" s="29">
        <v>8</v>
      </c>
      <c r="E17" s="20">
        <v>7</v>
      </c>
      <c r="F17" s="17">
        <v>7</v>
      </c>
      <c r="G17" s="17">
        <v>10</v>
      </c>
      <c r="H17" s="17">
        <v>19</v>
      </c>
      <c r="I17" s="17">
        <v>33</v>
      </c>
      <c r="J17" s="17">
        <v>100</v>
      </c>
      <c r="K17" s="22">
        <v>94</v>
      </c>
      <c r="L17" s="22">
        <v>51</v>
      </c>
      <c r="M17" s="22">
        <v>21</v>
      </c>
      <c r="N17" s="22">
        <v>2</v>
      </c>
      <c r="O17" s="24">
        <v>168</v>
      </c>
      <c r="P17" s="25" t="s">
        <v>40</v>
      </c>
      <c r="Q17" s="26">
        <v>5</v>
      </c>
      <c r="R17" s="26">
        <v>3</v>
      </c>
      <c r="S17" s="26">
        <v>0</v>
      </c>
      <c r="T17" s="26">
        <v>0</v>
      </c>
      <c r="U17" s="27">
        <v>8</v>
      </c>
    </row>
    <row r="18" spans="1:21" ht="21.5" thickBot="1" x14ac:dyDescent="0.55000000000000004">
      <c r="A18" s="28" t="s">
        <v>33</v>
      </c>
      <c r="B18" s="18">
        <v>10</v>
      </c>
      <c r="C18" s="30">
        <v>4</v>
      </c>
      <c r="D18" s="29">
        <v>6</v>
      </c>
      <c r="E18" s="20">
        <v>5</v>
      </c>
      <c r="F18" s="31">
        <v>5</v>
      </c>
      <c r="G18" s="31">
        <v>5</v>
      </c>
      <c r="H18" s="31">
        <v>16</v>
      </c>
      <c r="I18" s="31">
        <v>24</v>
      </c>
      <c r="J18" s="31">
        <v>76</v>
      </c>
      <c r="K18" s="22">
        <v>104</v>
      </c>
      <c r="L18" s="22">
        <v>121</v>
      </c>
      <c r="M18" s="22">
        <v>82</v>
      </c>
      <c r="N18" s="22">
        <v>2</v>
      </c>
      <c r="O18" s="24">
        <v>309</v>
      </c>
      <c r="P18" s="25" t="s">
        <v>38</v>
      </c>
      <c r="Q18" s="26">
        <v>9</v>
      </c>
      <c r="R18" s="26">
        <v>6</v>
      </c>
      <c r="S18" s="26">
        <v>6</v>
      </c>
      <c r="T18" s="26">
        <v>0</v>
      </c>
      <c r="U18" s="27">
        <v>21</v>
      </c>
    </row>
    <row r="19" spans="1:21" ht="42.5" thickBot="1" x14ac:dyDescent="0.55000000000000004">
      <c r="A19" s="28" t="s">
        <v>47</v>
      </c>
      <c r="B19" s="32">
        <v>12</v>
      </c>
      <c r="C19" s="30">
        <v>2</v>
      </c>
      <c r="D19" s="29">
        <v>9</v>
      </c>
      <c r="E19" s="20">
        <v>7</v>
      </c>
      <c r="F19" s="31">
        <v>7</v>
      </c>
      <c r="G19" s="31">
        <v>2</v>
      </c>
      <c r="H19" s="31">
        <v>18</v>
      </c>
      <c r="I19" s="31">
        <v>31</v>
      </c>
      <c r="J19" s="31">
        <v>91</v>
      </c>
      <c r="K19" s="33">
        <v>87</v>
      </c>
      <c r="L19" s="33">
        <v>169</v>
      </c>
      <c r="M19" s="33">
        <v>52</v>
      </c>
      <c r="N19" s="33">
        <v>0</v>
      </c>
      <c r="O19" s="34">
        <v>308</v>
      </c>
      <c r="P19" s="35" t="s">
        <v>50</v>
      </c>
      <c r="Q19" s="26">
        <v>16</v>
      </c>
      <c r="R19" s="26">
        <v>8</v>
      </c>
      <c r="S19" s="26">
        <v>0</v>
      </c>
      <c r="T19" s="26">
        <v>0</v>
      </c>
      <c r="U19" s="27">
        <v>24</v>
      </c>
    </row>
    <row r="20" spans="1:21" ht="21.5" thickBot="1" x14ac:dyDescent="0.55000000000000004">
      <c r="A20" s="28" t="s">
        <v>48</v>
      </c>
      <c r="B20" s="32">
        <v>10</v>
      </c>
      <c r="C20" s="30">
        <v>4</v>
      </c>
      <c r="D20" s="29">
        <v>7</v>
      </c>
      <c r="E20" s="20">
        <v>5</v>
      </c>
      <c r="F20" s="31">
        <v>5</v>
      </c>
      <c r="G20" s="31">
        <v>4</v>
      </c>
      <c r="H20" s="31">
        <v>15</v>
      </c>
      <c r="I20" s="31">
        <v>21.5</v>
      </c>
      <c r="J20" s="31">
        <v>53.8</v>
      </c>
      <c r="K20" s="33">
        <v>93</v>
      </c>
      <c r="L20" s="33">
        <v>125</v>
      </c>
      <c r="M20" s="33">
        <v>25</v>
      </c>
      <c r="N20" s="33">
        <v>0</v>
      </c>
      <c r="O20" s="34">
        <v>243</v>
      </c>
      <c r="P20" s="35" t="s">
        <v>51</v>
      </c>
      <c r="Q20" s="26">
        <v>10</v>
      </c>
      <c r="R20" s="26">
        <v>19</v>
      </c>
      <c r="S20" s="26">
        <v>5</v>
      </c>
      <c r="T20" s="26">
        <v>0</v>
      </c>
      <c r="U20" s="27">
        <v>34</v>
      </c>
    </row>
    <row r="21" spans="1:21" ht="21.5" thickBot="1" x14ac:dyDescent="0.55000000000000004">
      <c r="A21" s="36" t="s">
        <v>18</v>
      </c>
      <c r="B21" s="37">
        <f t="shared" ref="B21:O21" si="0">SUM(B6:B20)</f>
        <v>171</v>
      </c>
      <c r="C21" s="38">
        <f t="shared" si="0"/>
        <v>52</v>
      </c>
      <c r="D21" s="39">
        <f t="shared" si="0"/>
        <v>115</v>
      </c>
      <c r="E21" s="39">
        <f t="shared" si="0"/>
        <v>83</v>
      </c>
      <c r="F21" s="38">
        <f t="shared" si="0"/>
        <v>83</v>
      </c>
      <c r="G21" s="38">
        <f t="shared" si="0"/>
        <v>95</v>
      </c>
      <c r="H21" s="38">
        <f t="shared" si="0"/>
        <v>227</v>
      </c>
      <c r="I21" s="38">
        <f t="shared" si="0"/>
        <v>385</v>
      </c>
      <c r="J21" s="38">
        <f t="shared" si="0"/>
        <v>912.8</v>
      </c>
      <c r="K21" s="38">
        <f t="shared" si="0"/>
        <v>1462</v>
      </c>
      <c r="L21" s="38">
        <f t="shared" si="0"/>
        <v>1937</v>
      </c>
      <c r="M21" s="38">
        <f t="shared" si="0"/>
        <v>580</v>
      </c>
      <c r="N21" s="38">
        <f t="shared" si="0"/>
        <v>39</v>
      </c>
      <c r="O21" s="38">
        <f t="shared" si="0"/>
        <v>4015</v>
      </c>
      <c r="P21" s="40"/>
      <c r="Q21" s="38">
        <f>SUM(Q6:Q20)</f>
        <v>198</v>
      </c>
      <c r="R21" s="38">
        <f>SUM(R6:R20)</f>
        <v>163</v>
      </c>
      <c r="S21" s="38">
        <f>SUM(S6:S20)</f>
        <v>34</v>
      </c>
      <c r="T21" s="38">
        <v>0</v>
      </c>
      <c r="U21" s="41">
        <f>SUM(U6:U20)</f>
        <v>396</v>
      </c>
    </row>
    <row r="22" spans="1:21" x14ac:dyDescent="0.35">
      <c r="F22" s="53"/>
      <c r="G22" s="53"/>
      <c r="H22" s="53"/>
      <c r="I22" s="54"/>
    </row>
  </sheetData>
  <mergeCells count="3">
    <mergeCell ref="A3:A5"/>
    <mergeCell ref="Q3:U3"/>
    <mergeCell ref="Q4:U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Adams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rablack</dc:creator>
  <cp:lastModifiedBy>Brendan Elks</cp:lastModifiedBy>
  <cp:lastPrinted>2023-07-27T23:28:40Z</cp:lastPrinted>
  <dcterms:created xsi:type="dcterms:W3CDTF">2022-09-15T00:07:27Z</dcterms:created>
  <dcterms:modified xsi:type="dcterms:W3CDTF">2024-08-20T03:52:44Z</dcterms:modified>
</cp:coreProperties>
</file>